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46" windowWidth="15360" windowHeight="8745" activeTab="2"/>
  </bookViews>
  <sheets>
    <sheet name="Спецификация №57" sheetId="1" r:id="rId1"/>
    <sheet name="Спецификация Бн1" sheetId="2" r:id="rId2"/>
    <sheet name="Спецификация Бн2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<sst xmlns="http://schemas.openxmlformats.org/spreadsheetml/2006/main" count="283" uniqueCount="161">
  <si>
    <t>№ пп</t>
  </si>
  <si>
    <t>Наименование продукции</t>
  </si>
  <si>
    <t xml:space="preserve">Ед. изм. </t>
  </si>
  <si>
    <t>Кол-во, шт</t>
  </si>
  <si>
    <t>Цена без НДС, руб.</t>
  </si>
  <si>
    <t>Сумма, руб.</t>
  </si>
  <si>
    <t xml:space="preserve">                                                   Юридические адреса сторон:</t>
  </si>
  <si>
    <t xml:space="preserve">      ПОСТАВЩИК                                                                                  ПОКУПАТЕЛЬ      </t>
  </si>
  <si>
    <t>1</t>
  </si>
  <si>
    <t>2</t>
  </si>
  <si>
    <t>12</t>
  </si>
  <si>
    <t>Директор.</t>
  </si>
  <si>
    <t xml:space="preserve"> ООО" МУП "ЖКХ г. Ленск"       </t>
  </si>
  <si>
    <t xml:space="preserve">Почтовый адрес: 678140 РС (Я) г.Ленск  </t>
  </si>
  <si>
    <t>ИНН: 1414012838 КПП:6141401001</t>
  </si>
  <si>
    <t>К/с: 30101810400000000609</t>
  </si>
  <si>
    <t>шт</t>
  </si>
  <si>
    <t xml:space="preserve">                                      Спецификация № 57</t>
  </si>
  <si>
    <t xml:space="preserve">К договору № </t>
  </si>
  <si>
    <t xml:space="preserve">                                   от                     г.</t>
  </si>
  <si>
    <t xml:space="preserve">           на поставку продукции по счету №                                           от                            г.</t>
  </si>
  <si>
    <t>Подшипник 309</t>
  </si>
  <si>
    <t>Подшипник 310</t>
  </si>
  <si>
    <t>Подшипник 312</t>
  </si>
  <si>
    <t>Подшипник 313</t>
  </si>
  <si>
    <t>Подшипник 315</t>
  </si>
  <si>
    <t>Подшипник 317</t>
  </si>
  <si>
    <t>Подшипник 212</t>
  </si>
  <si>
    <t>Подшипник 214</t>
  </si>
  <si>
    <t>Подшипник 180314(6314 2R)</t>
  </si>
  <si>
    <t>Подшипник 180213</t>
  </si>
  <si>
    <t>Литол 24 (21кг.)</t>
  </si>
  <si>
    <t>Изолента ПВХ 15мм. синяя</t>
  </si>
  <si>
    <t>Контакторы КТ6023 160А/380В</t>
  </si>
  <si>
    <t>Трансформат. ТСЗИ-2,5 380/220/36</t>
  </si>
  <si>
    <t>ул. Победы, 65А тел: (41137)2-4470</t>
  </si>
  <si>
    <t>Р/с:40702810576230180980 в ОСБ №50446</t>
  </si>
  <si>
    <t>г. Ленск Банк ф-л № 8604</t>
  </si>
  <si>
    <t>БИК: 064375613</t>
  </si>
  <si>
    <t xml:space="preserve">                                              </t>
  </si>
  <si>
    <t>Трансформат тока 250/5</t>
  </si>
  <si>
    <t>Кнопка ПКЕ-212/2</t>
  </si>
  <si>
    <t>Розетка РА10</t>
  </si>
  <si>
    <t>Патрон Е40</t>
  </si>
  <si>
    <t>Стартер S10</t>
  </si>
  <si>
    <t>Светильник РКУ02-250-003с/ст</t>
  </si>
  <si>
    <t>Светильник НСП02-100-001</t>
  </si>
  <si>
    <t>Гофратруба 16мм</t>
  </si>
  <si>
    <t>м</t>
  </si>
  <si>
    <t>Гофратруба 20</t>
  </si>
  <si>
    <t>Гофратруба 25</t>
  </si>
  <si>
    <t>Гофратруба 32</t>
  </si>
  <si>
    <t>Дроссель L18</t>
  </si>
  <si>
    <t>Дроссель L36</t>
  </si>
  <si>
    <t>Лампа ЛБ 18/54</t>
  </si>
  <si>
    <t>Лампа ЛБ36/54</t>
  </si>
  <si>
    <t>Бокорезы 160мм</t>
  </si>
  <si>
    <t xml:space="preserve">Пассатижи 160мм </t>
  </si>
  <si>
    <t>Электродрель с уларом НР Makita</t>
  </si>
  <si>
    <t>Кронштеин для РКУ/ЖКУ</t>
  </si>
  <si>
    <t>Электродвигатели 75-3000</t>
  </si>
  <si>
    <t>Электродвигатели 37-1500</t>
  </si>
  <si>
    <t>Электродвигатели 15-3000</t>
  </si>
  <si>
    <t>Магнитный пускатель ПМА 3210</t>
  </si>
  <si>
    <t>Магнитный пускатель ПМА 4210</t>
  </si>
  <si>
    <t>Магнитный пускатель ПМА 5212</t>
  </si>
  <si>
    <t>Магнитный пускатель ПМА 6212</t>
  </si>
  <si>
    <t>Магнитный пускатель ПМЛ 3210</t>
  </si>
  <si>
    <t>Магнитный пускатель ПМЛ 4210</t>
  </si>
  <si>
    <t>Автоматический выкл. АЕ 2046</t>
  </si>
  <si>
    <t>Автоматический выкл. АЕ 2056 80</t>
  </si>
  <si>
    <t>Автоматический выкл.  АЕ 2056 100</t>
  </si>
  <si>
    <t>Автоматический выкл.  АЕ 2056 160</t>
  </si>
  <si>
    <t>Автоматический выкл.  ВА 5735</t>
  </si>
  <si>
    <t>Автоматический выкл.  ВА 5739 400</t>
  </si>
  <si>
    <t>Автоматический выкл.  ВА 5739 630</t>
  </si>
  <si>
    <t>Кабель КГ-ХЛ 4*4</t>
  </si>
  <si>
    <t>Кабель КГ-ХЛ 4*10</t>
  </si>
  <si>
    <t>Кабель КГ-ХЛ 4*16</t>
  </si>
  <si>
    <t>Кабель КГ-ХЛ 4*35</t>
  </si>
  <si>
    <t>Кабель КГ-ХЛ 4*50</t>
  </si>
  <si>
    <t>Кабель КГ-ХЛ 3*70</t>
  </si>
  <si>
    <t>Кабель КГ-ХЛ 3*95+1*35</t>
  </si>
  <si>
    <t>Кабель ВВГ-П 2*1,5</t>
  </si>
  <si>
    <t>Кабель ВВГ-П 2*2,5</t>
  </si>
  <si>
    <t>Кабель ВВГ-П 3*4</t>
  </si>
  <si>
    <t>Провод ПВ 1*50</t>
  </si>
  <si>
    <t>Провод СИП-2 3*120+1-95</t>
  </si>
  <si>
    <t>Провод ВПВ 1*6</t>
  </si>
  <si>
    <t>Реле контроля напряж. ЕЛ11 380</t>
  </si>
  <si>
    <t>Щиток распред. ОЩВ3-63-12</t>
  </si>
  <si>
    <t>Электропатрон ГОЛИАФ Е40</t>
  </si>
  <si>
    <t>Ре6ле тепловое РТТ 321</t>
  </si>
  <si>
    <t>Ре6ле тепловое РТТ 334</t>
  </si>
  <si>
    <t>Наконечники ТМЛ 6-5-4</t>
  </si>
  <si>
    <t>Наконечники ТМЛ 10-6-5</t>
  </si>
  <si>
    <t>Наконечники ТМЛ 25-8-7</t>
  </si>
  <si>
    <t>Наконечники ТМЛ 35-8-9</t>
  </si>
  <si>
    <t>Наконечники ТМЛ 50-80-11</t>
  </si>
  <si>
    <t>Наконечники ТМЛ 70-10-13</t>
  </si>
  <si>
    <t>Наконечники ТМЛ 95-12-15</t>
  </si>
  <si>
    <t>Лампа Б 230-240-60</t>
  </si>
  <si>
    <t>Лампа МО 36-60</t>
  </si>
  <si>
    <t>Лампа МО 12-60</t>
  </si>
  <si>
    <t>Таль ручная цепная г/п3т-6м</t>
  </si>
  <si>
    <t>Мегаометр Е6-24/1 (100-1000В)</t>
  </si>
  <si>
    <t>Всего</t>
  </si>
  <si>
    <t>Отвертки</t>
  </si>
  <si>
    <t>компл.</t>
  </si>
  <si>
    <t xml:space="preserve">                                      Спецификация № </t>
  </si>
  <si>
    <t>К договору №</t>
  </si>
  <si>
    <t xml:space="preserve">               от                                         г.</t>
  </si>
  <si>
    <t xml:space="preserve">           на поставку продукции по счету №                      от                                       2011 г.</t>
  </si>
  <si>
    <t>Втулки к насосу 1Д315-70</t>
  </si>
  <si>
    <t>шт.</t>
  </si>
  <si>
    <t>Насос НМШ 8-25-6,3 (2,2-1500)</t>
  </si>
  <si>
    <t>Рем.комплект к НМШ 5-25</t>
  </si>
  <si>
    <t>Насос КМ100-80-160 (15-3000)</t>
  </si>
  <si>
    <t>Наос К 80-65-160</t>
  </si>
  <si>
    <t>Наос КМ100-80-160</t>
  </si>
  <si>
    <t>Ротор к насосу Д315-70</t>
  </si>
  <si>
    <t>Насос ЭЦВ 6-16-75</t>
  </si>
  <si>
    <t>Насос ЭЦВ 6-10-75</t>
  </si>
  <si>
    <t>Насос ЭЦВ 6-25-75</t>
  </si>
  <si>
    <t>Асбокортон 3мм.</t>
  </si>
  <si>
    <t>лист.</t>
  </si>
  <si>
    <t>Водоподогрев. ВВП323-4000(латунь)</t>
  </si>
  <si>
    <t>Всего:</t>
  </si>
  <si>
    <t xml:space="preserve">                                               </t>
  </si>
  <si>
    <t>СПЕЦИФИКАЦИЯ</t>
  </si>
  <si>
    <t xml:space="preserve">к договору поставки товара № "___ " от "___"_______________2011г.  </t>
  </si>
  <si>
    <t>№</t>
  </si>
  <si>
    <t>Наименование
товара</t>
  </si>
  <si>
    <t>Единица
изме-
рения</t>
  </si>
  <si>
    <t>Коли-
чество</t>
  </si>
  <si>
    <t>Цена (с НДС)</t>
  </si>
  <si>
    <t>Сумма (с НДС)</t>
  </si>
  <si>
    <t>Электроды МР-3С    ф.3.0    ЛЭЗ г.Москва</t>
  </si>
  <si>
    <t>кг.</t>
  </si>
  <si>
    <t>Электроды МР-3С    ф.4.0   ЛЭЗ г.Москва</t>
  </si>
  <si>
    <t xml:space="preserve">Труба эл/св 32*3,2 7,9м ГОСТ 10705 </t>
  </si>
  <si>
    <t>тн.</t>
  </si>
  <si>
    <t xml:space="preserve">Труба эл/св 40*3,5 7,9м ГОСТ 10705 </t>
  </si>
  <si>
    <t xml:space="preserve">Трубы эл/св 57*3,5 мм ГОСТ 10705 </t>
  </si>
  <si>
    <t xml:space="preserve">Трубы эл/св 76*3,5мм ГОСТ 10705 </t>
  </si>
  <si>
    <t xml:space="preserve">Трубы эл/св 89*3,5 мм ГОСТ 10705 </t>
  </si>
  <si>
    <t xml:space="preserve">Трубы эл/св 108*3,5 мм ГОСТ 10705 </t>
  </si>
  <si>
    <t xml:space="preserve">Трубы эл/св 159*4,5 мм ГОСТ 10705 </t>
  </si>
  <si>
    <t>Отвод 90гр.,Ду57х3,5 ст20</t>
  </si>
  <si>
    <t>Отвод 90гр.,Ду89х3,5 ст20</t>
  </si>
  <si>
    <t>Отвод 90гр.,Ду108х4 ст20</t>
  </si>
  <si>
    <t>Отвод 90гр.,Ду76х3,5</t>
  </si>
  <si>
    <t xml:space="preserve">Шаровой кран стальной с концами под приварку ДУ 150 РУ 25 KV=1046 м3/ч Т= -40 +250*С Среда: вода, пар. Нефтепродукты, битум; Канада </t>
  </si>
  <si>
    <t xml:space="preserve">Шаровой кран стальной с концами под приварку ДУ 100 РУ 25 KV=417 м3/ч Т= -40 +250*С Среда: вода, пар. Нефтепродукты, битум; Канада </t>
  </si>
  <si>
    <t xml:space="preserve">Шаровой кран стальной с концами под приварку ДУ 50 РУ 40 KV=110 м3/ч Т= -40 +250*С Среда: вода, пар. Нефтепродукты, битум; Канада </t>
  </si>
  <si>
    <t xml:space="preserve">Шаровой кран стальной с концами под приварку ДУ 80 РУ 25 KV=288 м3/ч Т= -40 +250*С Среда: вода, пар. Нефтепродукты, битум; Канада </t>
  </si>
  <si>
    <t>ДУ 40 Кран шаровой STC-UNO полнопроходной, муфтовый с ручкой-"рычагом", для воды Тмакс=120*С (фирма "STC" Италия) РУ 14 кгс/см2</t>
  </si>
  <si>
    <t>ДУ 32 Кран шаровой STC-UNO полнопроходной, муфтовый с ручкой-"рычагом", для воды Тмакс=120*С (фирма "STC" Италия) РУ 16 кгс/см2</t>
  </si>
  <si>
    <t>ДУ 25 Кран шаровой STC-UNO полнопроходной, муфтовый с ручкой-"рычагом", для воды Тмакс=120*С (фирма "STC" Италия) РУ 20 кгс/см2</t>
  </si>
  <si>
    <t>ДУ 20 Кран шаровой STC-UNO полнопроходной, муфтовый с ручкой-"рычагом", для воды Тмакс=120*С (фирма "STC" Италия) РУ 25 кгс/см2</t>
  </si>
  <si>
    <t>ДУ 15 Кран шаровой STC-UNO полнопроходной, муфтовый с ручкой-"рычагом", для воды Тмакс=120*С (фирма "STC" Италия) РУ 30 кгс/см2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</si>
</sst>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-FC19]d\ mmmm\ yyyy\ &quot;г.&quot;"/>
    <numFmt numFmtId="169" formatCode="#,##0.00&quot;р.&quot;"/>
    <numFmt numFmtId="170" formatCode="#,##0.00_р_."/>
  </numFmts>
  <fonts count="36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sz val="9"/>
      <name val="Arial Cyr"/>
      <family val="2"/>
    </font>
    <font>
      <b/>
      <sz val="11"/>
      <name val="Arial Cyr"/>
      <family val="0"/>
    </font>
    <font>
      <b/>
      <sz val="11"/>
      <name val="Arial"/>
      <family val="2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justify"/>
    </xf>
    <xf numFmtId="0" fontId="12" fillId="0" borderId="13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justify"/>
    </xf>
    <xf numFmtId="0" fontId="13" fillId="0" borderId="13" xfId="0" applyFont="1" applyBorder="1" applyAlignment="1">
      <alignment horizontal="center"/>
    </xf>
    <xf numFmtId="0" fontId="35" fillId="0" borderId="12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170" fontId="0" fillId="24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/>
    </xf>
    <xf numFmtId="4" fontId="35" fillId="0" borderId="11" xfId="0" applyNumberFormat="1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14" fillId="0" borderId="10" xfId="0" applyNumberFormat="1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7">
      <selection activeCell="E12" sqref="E12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3" width="10.125" style="0" customWidth="1"/>
    <col min="4" max="4" width="12.125" style="0" bestFit="1" customWidth="1"/>
    <col min="5" max="5" width="16.625" style="0" customWidth="1"/>
    <col min="6" max="6" width="17.75390625" style="0" customWidth="1"/>
    <col min="8" max="8" width="12.875" style="0" hidden="1" customWidth="1"/>
    <col min="9" max="10" width="0" style="0" hidden="1" customWidth="1"/>
  </cols>
  <sheetData>
    <row r="1" ht="18">
      <c r="B1" s="1" t="s">
        <v>17</v>
      </c>
    </row>
    <row r="2" spans="1:4" ht="25.5" customHeight="1">
      <c r="A2" s="1" t="s">
        <v>18</v>
      </c>
      <c r="D2" s="1" t="s">
        <v>19</v>
      </c>
    </row>
    <row r="4" spans="2:6" ht="15">
      <c r="B4" s="21" t="s">
        <v>20</v>
      </c>
      <c r="C4" s="22"/>
      <c r="D4" s="22"/>
      <c r="E4" s="22"/>
      <c r="F4" s="22"/>
    </row>
    <row r="6" spans="1:8" ht="27" customHeight="1">
      <c r="A6" s="4" t="s">
        <v>0</v>
      </c>
      <c r="B6" s="3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2"/>
      <c r="H6" s="2"/>
    </row>
    <row r="7" spans="1:10" ht="15" customHeight="1">
      <c r="A7" s="6">
        <v>1</v>
      </c>
      <c r="B7" s="23" t="s">
        <v>21</v>
      </c>
      <c r="C7" s="24" t="s">
        <v>16</v>
      </c>
      <c r="D7" s="29">
        <v>60</v>
      </c>
      <c r="E7" s="61">
        <v>513</v>
      </c>
      <c r="F7" s="61">
        <v>30780</v>
      </c>
      <c r="H7">
        <v>1.18</v>
      </c>
      <c r="I7" s="15" t="s">
        <v>8</v>
      </c>
      <c r="J7">
        <v>11970</v>
      </c>
    </row>
    <row r="8" spans="1:10" ht="15" customHeight="1">
      <c r="A8" s="6">
        <v>2</v>
      </c>
      <c r="B8" s="23" t="s">
        <v>22</v>
      </c>
      <c r="C8" s="24" t="s">
        <v>16</v>
      </c>
      <c r="D8" s="29">
        <v>40</v>
      </c>
      <c r="E8" s="61">
        <v>653</v>
      </c>
      <c r="F8" s="61">
        <v>26120</v>
      </c>
      <c r="H8">
        <v>1.18</v>
      </c>
      <c r="I8" s="15" t="s">
        <v>9</v>
      </c>
      <c r="J8">
        <v>5740</v>
      </c>
    </row>
    <row r="9" spans="1:10" ht="15" customHeight="1">
      <c r="A9" s="6">
        <v>3</v>
      </c>
      <c r="B9" s="23" t="s">
        <v>23</v>
      </c>
      <c r="C9" s="24" t="s">
        <v>16</v>
      </c>
      <c r="D9" s="29">
        <v>20</v>
      </c>
      <c r="E9" s="61">
        <v>1570</v>
      </c>
      <c r="F9" s="61">
        <v>31400</v>
      </c>
      <c r="H9">
        <v>1.18</v>
      </c>
      <c r="I9" s="15" t="s">
        <v>10</v>
      </c>
      <c r="J9">
        <v>157.2</v>
      </c>
    </row>
    <row r="10" spans="1:10" ht="15" customHeight="1">
      <c r="A10" s="6">
        <v>4</v>
      </c>
      <c r="B10" s="23" t="s">
        <v>24</v>
      </c>
      <c r="C10" s="24" t="s">
        <v>16</v>
      </c>
      <c r="D10" s="29">
        <v>20</v>
      </c>
      <c r="E10" s="61">
        <v>1159</v>
      </c>
      <c r="F10" s="61">
        <v>23180</v>
      </c>
      <c r="H10">
        <v>1.18</v>
      </c>
      <c r="I10" s="15" t="s">
        <v>9</v>
      </c>
      <c r="J10">
        <v>42</v>
      </c>
    </row>
    <row r="11" spans="1:8" ht="15" customHeight="1">
      <c r="A11" s="6">
        <v>5</v>
      </c>
      <c r="B11" s="23" t="s">
        <v>29</v>
      </c>
      <c r="C11" s="24" t="s">
        <v>16</v>
      </c>
      <c r="D11" s="29">
        <v>30</v>
      </c>
      <c r="E11" s="62">
        <v>1871</v>
      </c>
      <c r="F11" s="61">
        <v>56130</v>
      </c>
      <c r="H11" s="7"/>
    </row>
    <row r="12" spans="1:8" ht="15" customHeight="1">
      <c r="A12" s="6">
        <v>6</v>
      </c>
      <c r="B12" s="23" t="s">
        <v>25</v>
      </c>
      <c r="C12" s="24" t="s">
        <v>16</v>
      </c>
      <c r="D12" s="29">
        <v>4</v>
      </c>
      <c r="E12" s="62">
        <v>1700</v>
      </c>
      <c r="F12" s="61">
        <v>6800</v>
      </c>
      <c r="H12" s="7"/>
    </row>
    <row r="13" spans="1:9" ht="15" customHeight="1">
      <c r="A13" s="6">
        <v>7</v>
      </c>
      <c r="B13" s="23" t="s">
        <v>26</v>
      </c>
      <c r="C13" s="24" t="s">
        <v>16</v>
      </c>
      <c r="D13" s="29">
        <v>4</v>
      </c>
      <c r="E13" s="62">
        <v>2370</v>
      </c>
      <c r="F13" s="61">
        <v>9480</v>
      </c>
      <c r="H13" s="7"/>
      <c r="I13" s="7">
        <v>0.18</v>
      </c>
    </row>
    <row r="14" spans="1:8" ht="15" customHeight="1">
      <c r="A14" s="6">
        <v>8</v>
      </c>
      <c r="B14" s="23" t="s">
        <v>27</v>
      </c>
      <c r="C14" s="24" t="s">
        <v>16</v>
      </c>
      <c r="D14" s="29">
        <v>20</v>
      </c>
      <c r="E14" s="62">
        <v>430</v>
      </c>
      <c r="F14" s="61">
        <v>8600</v>
      </c>
      <c r="H14" s="7"/>
    </row>
    <row r="15" spans="1:6" ht="15" customHeight="1">
      <c r="A15" s="6">
        <v>9</v>
      </c>
      <c r="B15" s="23" t="s">
        <v>30</v>
      </c>
      <c r="C15" s="24" t="s">
        <v>16</v>
      </c>
      <c r="D15" s="30">
        <v>20</v>
      </c>
      <c r="E15" s="63">
        <v>781</v>
      </c>
      <c r="F15" s="63">
        <v>15620</v>
      </c>
    </row>
    <row r="16" spans="1:6" ht="15" customHeight="1">
      <c r="A16" s="6">
        <v>11</v>
      </c>
      <c r="B16" s="23" t="s">
        <v>28</v>
      </c>
      <c r="C16" s="24" t="s">
        <v>16</v>
      </c>
      <c r="D16" s="30">
        <v>10</v>
      </c>
      <c r="E16" s="63">
        <v>627</v>
      </c>
      <c r="F16" s="63">
        <v>6270</v>
      </c>
    </row>
    <row r="17" spans="1:6" ht="12.75">
      <c r="A17" s="6">
        <v>12</v>
      </c>
      <c r="B17" s="23" t="s">
        <v>31</v>
      </c>
      <c r="C17" s="24" t="s">
        <v>16</v>
      </c>
      <c r="D17" s="30">
        <v>5</v>
      </c>
      <c r="E17" s="63">
        <v>4370</v>
      </c>
      <c r="F17" s="63">
        <v>21850</v>
      </c>
    </row>
    <row r="18" spans="1:6" ht="12.75">
      <c r="A18" s="6">
        <v>13</v>
      </c>
      <c r="B18" s="23" t="s">
        <v>32</v>
      </c>
      <c r="C18" s="24" t="s">
        <v>16</v>
      </c>
      <c r="D18" s="30">
        <v>100</v>
      </c>
      <c r="E18" s="63">
        <v>17</v>
      </c>
      <c r="F18" s="63">
        <v>1700</v>
      </c>
    </row>
    <row r="19" spans="1:6" ht="12.75">
      <c r="A19" s="6">
        <v>14</v>
      </c>
      <c r="B19" s="23" t="s">
        <v>33</v>
      </c>
      <c r="C19" s="24" t="s">
        <v>16</v>
      </c>
      <c r="D19" s="30">
        <v>2</v>
      </c>
      <c r="E19" s="63">
        <v>11700</v>
      </c>
      <c r="F19" s="63">
        <v>23400</v>
      </c>
    </row>
    <row r="20" spans="1:6" ht="12.75">
      <c r="A20" s="6">
        <v>15</v>
      </c>
      <c r="B20" s="23" t="s">
        <v>34</v>
      </c>
      <c r="C20" s="24" t="s">
        <v>16</v>
      </c>
      <c r="D20" s="30">
        <v>5</v>
      </c>
      <c r="E20" s="63">
        <v>14300</v>
      </c>
      <c r="F20" s="63">
        <v>71500</v>
      </c>
    </row>
    <row r="21" spans="1:6" ht="12.75">
      <c r="A21" s="6">
        <v>16</v>
      </c>
      <c r="B21" s="23" t="s">
        <v>40</v>
      </c>
      <c r="C21" s="24" t="s">
        <v>16</v>
      </c>
      <c r="D21" s="30">
        <v>3</v>
      </c>
      <c r="E21" s="63">
        <v>710</v>
      </c>
      <c r="F21" s="63">
        <v>2130</v>
      </c>
    </row>
    <row r="22" spans="1:8" ht="12.75">
      <c r="A22" s="6">
        <v>17</v>
      </c>
      <c r="B22" s="23" t="s">
        <v>41</v>
      </c>
      <c r="C22" s="24" t="s">
        <v>16</v>
      </c>
      <c r="D22" s="30">
        <v>10</v>
      </c>
      <c r="E22" s="63">
        <v>470</v>
      </c>
      <c r="F22" s="63">
        <v>4700</v>
      </c>
      <c r="H22" s="8" t="s">
        <v>6</v>
      </c>
    </row>
    <row r="23" spans="1:8" ht="12.75">
      <c r="A23" s="6">
        <v>18</v>
      </c>
      <c r="B23" s="23" t="s">
        <v>42</v>
      </c>
      <c r="C23" s="24" t="s">
        <v>16</v>
      </c>
      <c r="D23" s="30">
        <v>50</v>
      </c>
      <c r="E23" s="63">
        <v>53</v>
      </c>
      <c r="F23" s="63">
        <v>2650</v>
      </c>
      <c r="H23" s="8" t="s">
        <v>7</v>
      </c>
    </row>
    <row r="24" spans="1:8" ht="12.75">
      <c r="A24" s="6">
        <v>19</v>
      </c>
      <c r="B24" s="23" t="s">
        <v>43</v>
      </c>
      <c r="C24" s="24" t="s">
        <v>16</v>
      </c>
      <c r="D24" s="30">
        <v>30</v>
      </c>
      <c r="E24" s="63">
        <v>77</v>
      </c>
      <c r="F24" s="63">
        <v>2310</v>
      </c>
      <c r="H24" s="9"/>
    </row>
    <row r="25" spans="1:10" ht="15">
      <c r="A25" s="6">
        <v>20</v>
      </c>
      <c r="B25" s="23" t="s">
        <v>44</v>
      </c>
      <c r="C25" s="24" t="s">
        <v>16</v>
      </c>
      <c r="D25" s="30">
        <v>50</v>
      </c>
      <c r="E25" s="63">
        <v>47</v>
      </c>
      <c r="F25" s="63">
        <v>2350</v>
      </c>
      <c r="G25" s="19"/>
      <c r="H25" s="20"/>
      <c r="J25" s="20" t="s">
        <v>12</v>
      </c>
    </row>
    <row r="26" spans="1:10" ht="14.25">
      <c r="A26" s="6">
        <v>21</v>
      </c>
      <c r="B26" s="23" t="s">
        <v>45</v>
      </c>
      <c r="C26" s="24" t="s">
        <v>16</v>
      </c>
      <c r="D26" s="30">
        <v>10</v>
      </c>
      <c r="E26" s="63">
        <v>2710</v>
      </c>
      <c r="F26" s="63">
        <v>27100</v>
      </c>
      <c r="G26" s="11"/>
      <c r="H26" s="12"/>
      <c r="J26" s="16" t="s">
        <v>13</v>
      </c>
    </row>
    <row r="27" spans="1:10" ht="14.25">
      <c r="A27" s="6">
        <v>22</v>
      </c>
      <c r="B27" s="23" t="s">
        <v>46</v>
      </c>
      <c r="C27" s="24" t="s">
        <v>16</v>
      </c>
      <c r="D27" s="30">
        <v>30</v>
      </c>
      <c r="E27" s="63">
        <v>570</v>
      </c>
      <c r="F27" s="63">
        <v>17100</v>
      </c>
      <c r="G27" s="11"/>
      <c r="H27" s="12"/>
      <c r="J27" s="16" t="s">
        <v>35</v>
      </c>
    </row>
    <row r="28" spans="1:10" ht="14.25">
      <c r="A28" s="6">
        <v>23</v>
      </c>
      <c r="B28" s="23" t="s">
        <v>47</v>
      </c>
      <c r="C28" s="24" t="s">
        <v>48</v>
      </c>
      <c r="D28" s="30">
        <v>100</v>
      </c>
      <c r="E28" s="63">
        <v>17</v>
      </c>
      <c r="F28" s="63">
        <v>1700</v>
      </c>
      <c r="G28" s="13"/>
      <c r="H28" s="12"/>
      <c r="J28" s="16" t="s">
        <v>14</v>
      </c>
    </row>
    <row r="29" spans="1:10" ht="14.25">
      <c r="A29" s="6">
        <v>24</v>
      </c>
      <c r="B29" s="23" t="s">
        <v>49</v>
      </c>
      <c r="C29" s="24" t="s">
        <v>48</v>
      </c>
      <c r="D29" s="30">
        <v>100</v>
      </c>
      <c r="E29" s="63">
        <v>19</v>
      </c>
      <c r="F29" s="63">
        <v>1900</v>
      </c>
      <c r="G29" s="13"/>
      <c r="H29" s="12"/>
      <c r="J29" s="18" t="s">
        <v>36</v>
      </c>
    </row>
    <row r="30" spans="1:10" ht="14.25">
      <c r="A30" s="6">
        <v>25</v>
      </c>
      <c r="B30" s="23" t="s">
        <v>50</v>
      </c>
      <c r="C30" s="24" t="s">
        <v>48</v>
      </c>
      <c r="D30" s="30">
        <v>50</v>
      </c>
      <c r="E30" s="63">
        <v>27</v>
      </c>
      <c r="F30" s="63">
        <v>1350</v>
      </c>
      <c r="G30" s="13"/>
      <c r="H30" s="12"/>
      <c r="J30" s="18" t="s">
        <v>37</v>
      </c>
    </row>
    <row r="31" spans="1:10" ht="14.25">
      <c r="A31" s="6">
        <v>26</v>
      </c>
      <c r="B31" s="23" t="s">
        <v>51</v>
      </c>
      <c r="C31" s="24" t="s">
        <v>48</v>
      </c>
      <c r="D31" s="30">
        <v>50</v>
      </c>
      <c r="E31" s="63">
        <v>37</v>
      </c>
      <c r="F31" s="63">
        <v>1850</v>
      </c>
      <c r="G31" s="13"/>
      <c r="H31" s="12"/>
      <c r="J31" s="18"/>
    </row>
    <row r="32" spans="1:10" ht="14.25">
      <c r="A32" s="6">
        <v>27</v>
      </c>
      <c r="B32" s="23" t="s">
        <v>52</v>
      </c>
      <c r="C32" s="24" t="s">
        <v>16</v>
      </c>
      <c r="D32" s="30">
        <v>30</v>
      </c>
      <c r="E32" s="63">
        <v>310</v>
      </c>
      <c r="F32" s="63">
        <v>9300</v>
      </c>
      <c r="G32" s="13"/>
      <c r="H32" s="12"/>
      <c r="J32" s="18" t="s">
        <v>15</v>
      </c>
    </row>
    <row r="33" spans="1:10" ht="14.25">
      <c r="A33" s="6">
        <v>28</v>
      </c>
      <c r="B33" s="23" t="s">
        <v>53</v>
      </c>
      <c r="C33" s="24" t="s">
        <v>16</v>
      </c>
      <c r="D33" s="30">
        <v>30</v>
      </c>
      <c r="E33" s="63">
        <v>330</v>
      </c>
      <c r="F33" s="63">
        <v>9900</v>
      </c>
      <c r="G33" s="13"/>
      <c r="H33" s="12"/>
      <c r="J33" s="16" t="s">
        <v>38</v>
      </c>
    </row>
    <row r="34" spans="1:10" ht="14.25">
      <c r="A34" s="6">
        <v>29</v>
      </c>
      <c r="B34" s="23" t="s">
        <v>54</v>
      </c>
      <c r="C34" s="24" t="s">
        <v>16</v>
      </c>
      <c r="D34" s="30">
        <v>100</v>
      </c>
      <c r="E34" s="63">
        <v>77</v>
      </c>
      <c r="F34" s="63">
        <v>7700</v>
      </c>
      <c r="G34" s="13"/>
      <c r="H34" s="12"/>
      <c r="J34" s="17"/>
    </row>
    <row r="35" spans="1:6" ht="12.75">
      <c r="A35" s="6">
        <v>30</v>
      </c>
      <c r="B35" s="23" t="s">
        <v>55</v>
      </c>
      <c r="C35" s="24" t="s">
        <v>16</v>
      </c>
      <c r="D35" s="30">
        <v>300</v>
      </c>
      <c r="E35" s="63">
        <v>130</v>
      </c>
      <c r="F35" s="63">
        <v>39000</v>
      </c>
    </row>
    <row r="36" spans="1:10" ht="14.25">
      <c r="A36" s="6">
        <v>31</v>
      </c>
      <c r="B36" s="23" t="s">
        <v>56</v>
      </c>
      <c r="C36" s="24" t="s">
        <v>16</v>
      </c>
      <c r="D36" s="30">
        <v>10</v>
      </c>
      <c r="E36" s="63">
        <v>210</v>
      </c>
      <c r="F36" s="63">
        <v>2100</v>
      </c>
      <c r="G36" s="11"/>
      <c r="J36" s="18" t="s">
        <v>11</v>
      </c>
    </row>
    <row r="37" spans="1:7" ht="14.25">
      <c r="A37" s="26">
        <v>32</v>
      </c>
      <c r="B37" s="23" t="s">
        <v>57</v>
      </c>
      <c r="C37" s="24" t="s">
        <v>16</v>
      </c>
      <c r="D37" s="30">
        <v>10</v>
      </c>
      <c r="E37" s="63">
        <v>230</v>
      </c>
      <c r="F37" s="63">
        <v>2300</v>
      </c>
      <c r="G37" s="11"/>
    </row>
    <row r="38" spans="1:10" ht="12.75">
      <c r="A38" s="27">
        <v>33</v>
      </c>
      <c r="B38" s="23" t="s">
        <v>58</v>
      </c>
      <c r="C38" s="24" t="s">
        <v>16</v>
      </c>
      <c r="D38" s="30">
        <v>1</v>
      </c>
      <c r="E38" s="63">
        <v>9700</v>
      </c>
      <c r="F38" s="63">
        <v>9700</v>
      </c>
      <c r="H38" s="10"/>
      <c r="J38" s="10"/>
    </row>
    <row r="39" spans="1:6" ht="12.75">
      <c r="A39" s="27">
        <v>34</v>
      </c>
      <c r="B39" s="23" t="s">
        <v>59</v>
      </c>
      <c r="C39" s="24" t="s">
        <v>16</v>
      </c>
      <c r="D39" s="30">
        <v>10</v>
      </c>
      <c r="E39" s="63">
        <v>710</v>
      </c>
      <c r="F39" s="63">
        <v>7100</v>
      </c>
    </row>
    <row r="40" spans="1:6" ht="12.75">
      <c r="A40" s="27">
        <v>34</v>
      </c>
      <c r="B40" s="23" t="s">
        <v>60</v>
      </c>
      <c r="C40" s="24" t="s">
        <v>16</v>
      </c>
      <c r="D40" s="30">
        <v>2</v>
      </c>
      <c r="E40" s="63">
        <v>98900</v>
      </c>
      <c r="F40" s="63">
        <v>197800</v>
      </c>
    </row>
    <row r="41" spans="1:6" ht="12.75">
      <c r="A41" s="27">
        <v>35</v>
      </c>
      <c r="B41" s="23" t="s">
        <v>61</v>
      </c>
      <c r="C41" s="24" t="s">
        <v>16</v>
      </c>
      <c r="D41" s="30">
        <v>2</v>
      </c>
      <c r="E41" s="63">
        <v>81700</v>
      </c>
      <c r="F41" s="63">
        <v>163400</v>
      </c>
    </row>
    <row r="42" spans="1:6" ht="12.75">
      <c r="A42" s="27">
        <v>36</v>
      </c>
      <c r="B42" s="23" t="s">
        <v>62</v>
      </c>
      <c r="C42" s="24" t="s">
        <v>16</v>
      </c>
      <c r="D42" s="30">
        <v>3</v>
      </c>
      <c r="E42" s="63">
        <v>47300</v>
      </c>
      <c r="F42" s="63">
        <v>141900</v>
      </c>
    </row>
    <row r="43" spans="1:6" ht="12.75">
      <c r="A43" s="27">
        <v>37</v>
      </c>
      <c r="B43" s="23" t="s">
        <v>63</v>
      </c>
      <c r="C43" s="24" t="s">
        <v>16</v>
      </c>
      <c r="D43" s="30">
        <v>15</v>
      </c>
      <c r="E43" s="63">
        <v>2700</v>
      </c>
      <c r="F43" s="63">
        <v>40500</v>
      </c>
    </row>
    <row r="44" spans="1:6" ht="12.75">
      <c r="A44" s="27">
        <v>38</v>
      </c>
      <c r="B44" s="23" t="s">
        <v>64</v>
      </c>
      <c r="C44" s="24" t="s">
        <v>16</v>
      </c>
      <c r="D44" s="30">
        <v>10</v>
      </c>
      <c r="E44" s="63">
        <v>6100</v>
      </c>
      <c r="F44" s="63">
        <v>61000</v>
      </c>
    </row>
    <row r="45" spans="1:6" ht="12.75">
      <c r="A45" s="27">
        <v>39</v>
      </c>
      <c r="B45" s="23" t="s">
        <v>65</v>
      </c>
      <c r="C45" s="24" t="s">
        <v>16</v>
      </c>
      <c r="D45" s="30">
        <v>10</v>
      </c>
      <c r="E45" s="63">
        <v>13500</v>
      </c>
      <c r="F45" s="63">
        <v>135000</v>
      </c>
    </row>
    <row r="46" spans="1:6" ht="12.75">
      <c r="A46" s="27">
        <v>40</v>
      </c>
      <c r="B46" s="23" t="s">
        <v>66</v>
      </c>
      <c r="C46" s="24" t="s">
        <v>16</v>
      </c>
      <c r="D46" s="30">
        <v>6</v>
      </c>
      <c r="E46" s="63">
        <v>19700</v>
      </c>
      <c r="F46" s="63">
        <v>118200</v>
      </c>
    </row>
    <row r="47" spans="1:6" ht="12.75">
      <c r="A47" s="27">
        <v>41</v>
      </c>
      <c r="B47" s="23" t="s">
        <v>67</v>
      </c>
      <c r="C47" s="24" t="s">
        <v>16</v>
      </c>
      <c r="D47" s="30">
        <v>5</v>
      </c>
      <c r="E47" s="63">
        <v>6100</v>
      </c>
      <c r="F47" s="63">
        <v>30500</v>
      </c>
    </row>
    <row r="48" spans="1:6" ht="12.75">
      <c r="A48" s="27">
        <v>42</v>
      </c>
      <c r="B48" s="23" t="s">
        <v>68</v>
      </c>
      <c r="C48" s="24" t="s">
        <v>16</v>
      </c>
      <c r="D48" s="30">
        <v>10</v>
      </c>
      <c r="E48" s="63">
        <v>6900</v>
      </c>
      <c r="F48" s="63">
        <v>69000</v>
      </c>
    </row>
    <row r="49" spans="1:6" ht="12.75">
      <c r="A49" s="27">
        <v>43</v>
      </c>
      <c r="B49" s="23" t="s">
        <v>69</v>
      </c>
      <c r="C49" s="24" t="s">
        <v>16</v>
      </c>
      <c r="D49" s="30">
        <v>10</v>
      </c>
      <c r="E49" s="63">
        <v>1300</v>
      </c>
      <c r="F49" s="63">
        <v>13000</v>
      </c>
    </row>
    <row r="50" spans="1:6" ht="12.75">
      <c r="A50" s="27">
        <v>44</v>
      </c>
      <c r="B50" s="23" t="s">
        <v>70</v>
      </c>
      <c r="C50" s="24" t="s">
        <v>16</v>
      </c>
      <c r="D50" s="30">
        <v>10</v>
      </c>
      <c r="E50" s="63">
        <v>1710</v>
      </c>
      <c r="F50" s="63">
        <v>17100</v>
      </c>
    </row>
    <row r="51" spans="1:6" ht="12.75">
      <c r="A51" s="27">
        <v>45</v>
      </c>
      <c r="B51" s="23" t="s">
        <v>71</v>
      </c>
      <c r="C51" s="24" t="s">
        <v>16</v>
      </c>
      <c r="D51" s="30">
        <v>5</v>
      </c>
      <c r="E51" s="63">
        <v>1830</v>
      </c>
      <c r="F51" s="63">
        <v>9150</v>
      </c>
    </row>
    <row r="52" spans="1:6" ht="12.75">
      <c r="A52" s="27">
        <v>46</v>
      </c>
      <c r="B52" s="23" t="s">
        <v>72</v>
      </c>
      <c r="C52" s="24" t="s">
        <v>16</v>
      </c>
      <c r="D52" s="30">
        <v>7</v>
      </c>
      <c r="E52" s="63">
        <v>3300</v>
      </c>
      <c r="F52" s="63">
        <v>23100</v>
      </c>
    </row>
    <row r="53" spans="1:6" ht="12.75">
      <c r="A53" s="27">
        <v>47</v>
      </c>
      <c r="B53" s="23" t="s">
        <v>73</v>
      </c>
      <c r="C53" s="24" t="s">
        <v>16</v>
      </c>
      <c r="D53" s="30">
        <v>10</v>
      </c>
      <c r="E53" s="63">
        <v>4300</v>
      </c>
      <c r="F53" s="63">
        <v>43000</v>
      </c>
    </row>
    <row r="54" spans="1:6" ht="12.75">
      <c r="A54" s="27">
        <v>48</v>
      </c>
      <c r="B54" s="23" t="s">
        <v>74</v>
      </c>
      <c r="C54" s="24" t="s">
        <v>16</v>
      </c>
      <c r="D54" s="30">
        <v>5</v>
      </c>
      <c r="E54" s="63">
        <v>1300</v>
      </c>
      <c r="F54" s="63">
        <v>6500</v>
      </c>
    </row>
    <row r="55" spans="1:6" ht="12.75">
      <c r="A55" s="27">
        <v>49</v>
      </c>
      <c r="B55" s="23" t="s">
        <v>75</v>
      </c>
      <c r="C55" s="24" t="s">
        <v>16</v>
      </c>
      <c r="D55" s="30">
        <v>2</v>
      </c>
      <c r="E55" s="63">
        <v>1300</v>
      </c>
      <c r="F55" s="63">
        <v>27400</v>
      </c>
    </row>
    <row r="56" spans="1:6" ht="12.75">
      <c r="A56" s="27">
        <v>50</v>
      </c>
      <c r="B56" s="23" t="s">
        <v>76</v>
      </c>
      <c r="C56" s="24" t="s">
        <v>48</v>
      </c>
      <c r="D56" s="30">
        <v>30</v>
      </c>
      <c r="E56" s="63">
        <v>170</v>
      </c>
      <c r="F56" s="63">
        <v>5100</v>
      </c>
    </row>
    <row r="57" spans="1:6" ht="12.75">
      <c r="A57" s="27">
        <v>51</v>
      </c>
      <c r="B57" s="23" t="s">
        <v>77</v>
      </c>
      <c r="C57" s="24" t="s">
        <v>48</v>
      </c>
      <c r="D57" s="30">
        <v>50</v>
      </c>
      <c r="E57" s="63">
        <v>510</v>
      </c>
      <c r="F57" s="63">
        <v>25500</v>
      </c>
    </row>
    <row r="58" spans="1:6" ht="12.75">
      <c r="A58" s="27">
        <v>52</v>
      </c>
      <c r="B58" s="23" t="s">
        <v>78</v>
      </c>
      <c r="C58" s="24" t="s">
        <v>48</v>
      </c>
      <c r="D58" s="30">
        <v>50</v>
      </c>
      <c r="E58" s="63">
        <v>710</v>
      </c>
      <c r="F58" s="63">
        <v>35500</v>
      </c>
    </row>
    <row r="59" spans="1:6" ht="12.75">
      <c r="A59" s="27">
        <v>53</v>
      </c>
      <c r="B59" s="23" t="s">
        <v>79</v>
      </c>
      <c r="C59" s="24" t="s">
        <v>48</v>
      </c>
      <c r="D59" s="30">
        <v>50</v>
      </c>
      <c r="E59" s="63">
        <v>1350</v>
      </c>
      <c r="F59" s="63">
        <v>67500</v>
      </c>
    </row>
    <row r="60" spans="1:6" ht="12.75">
      <c r="A60" s="27">
        <v>54</v>
      </c>
      <c r="B60" s="23" t="s">
        <v>80</v>
      </c>
      <c r="C60" s="24" t="s">
        <v>48</v>
      </c>
      <c r="D60" s="30">
        <v>20</v>
      </c>
      <c r="E60" s="63">
        <v>2100</v>
      </c>
      <c r="F60" s="63">
        <v>42000</v>
      </c>
    </row>
    <row r="61" spans="1:6" ht="12.75">
      <c r="A61" s="27">
        <v>55</v>
      </c>
      <c r="B61" s="23" t="s">
        <v>81</v>
      </c>
      <c r="C61" s="24" t="s">
        <v>48</v>
      </c>
      <c r="D61" s="30">
        <v>20</v>
      </c>
      <c r="E61" s="63">
        <v>2300</v>
      </c>
      <c r="F61" s="63">
        <v>46000</v>
      </c>
    </row>
    <row r="62" spans="1:6" ht="12.75">
      <c r="A62" s="27">
        <v>56</v>
      </c>
      <c r="B62" s="23" t="s">
        <v>82</v>
      </c>
      <c r="C62" s="24" t="s">
        <v>48</v>
      </c>
      <c r="D62" s="30">
        <v>20</v>
      </c>
      <c r="E62" s="63">
        <v>3700</v>
      </c>
      <c r="F62" s="63">
        <v>74000</v>
      </c>
    </row>
    <row r="63" spans="1:6" ht="12.75">
      <c r="A63" s="27">
        <v>57</v>
      </c>
      <c r="B63" s="23" t="s">
        <v>83</v>
      </c>
      <c r="C63" s="24" t="s">
        <v>48</v>
      </c>
      <c r="D63" s="30">
        <v>100</v>
      </c>
      <c r="E63" s="63">
        <v>27</v>
      </c>
      <c r="F63" s="63">
        <v>2700</v>
      </c>
    </row>
    <row r="64" spans="1:6" ht="12.75">
      <c r="A64" s="27">
        <v>58</v>
      </c>
      <c r="B64" s="23" t="s">
        <v>84</v>
      </c>
      <c r="C64" s="24" t="s">
        <v>48</v>
      </c>
      <c r="D64" s="30">
        <v>100</v>
      </c>
      <c r="E64" s="63">
        <v>47</v>
      </c>
      <c r="F64" s="63">
        <v>4700</v>
      </c>
    </row>
    <row r="65" spans="1:6" ht="12.75">
      <c r="A65" s="27">
        <v>59</v>
      </c>
      <c r="B65" s="23" t="s">
        <v>85</v>
      </c>
      <c r="C65" s="24" t="s">
        <v>48</v>
      </c>
      <c r="D65" s="30">
        <v>100</v>
      </c>
      <c r="E65" s="63">
        <v>110</v>
      </c>
      <c r="F65" s="63">
        <v>11000</v>
      </c>
    </row>
    <row r="66" spans="1:6" ht="12.75">
      <c r="A66" s="27">
        <v>60</v>
      </c>
      <c r="B66" s="23" t="s">
        <v>86</v>
      </c>
      <c r="C66" s="24" t="s">
        <v>48</v>
      </c>
      <c r="D66" s="30">
        <v>100</v>
      </c>
      <c r="E66" s="63">
        <v>530</v>
      </c>
      <c r="F66" s="63">
        <v>53000</v>
      </c>
    </row>
    <row r="67" spans="1:6" ht="12.75">
      <c r="A67" s="27">
        <v>61</v>
      </c>
      <c r="B67" s="23" t="s">
        <v>87</v>
      </c>
      <c r="C67" s="24" t="s">
        <v>48</v>
      </c>
      <c r="D67" s="30">
        <v>400</v>
      </c>
      <c r="E67" s="63">
        <v>673</v>
      </c>
      <c r="F67" s="63">
        <v>269200</v>
      </c>
    </row>
    <row r="68" spans="1:6" ht="12.75">
      <c r="A68" s="27">
        <v>62</v>
      </c>
      <c r="B68" s="23" t="s">
        <v>88</v>
      </c>
      <c r="C68" s="24" t="s">
        <v>48</v>
      </c>
      <c r="D68" s="30">
        <v>500</v>
      </c>
      <c r="E68" s="63">
        <v>77</v>
      </c>
      <c r="F68" s="63">
        <v>38500</v>
      </c>
    </row>
    <row r="69" spans="1:6" ht="12.75">
      <c r="A69" s="27">
        <v>63</v>
      </c>
      <c r="B69" s="23" t="s">
        <v>89</v>
      </c>
      <c r="C69" s="24" t="s">
        <v>16</v>
      </c>
      <c r="D69" s="30">
        <v>4</v>
      </c>
      <c r="E69" s="63">
        <v>2900</v>
      </c>
      <c r="F69" s="63">
        <v>11600</v>
      </c>
    </row>
    <row r="70" spans="1:6" ht="12.75">
      <c r="A70" s="27">
        <v>64</v>
      </c>
      <c r="B70" s="23" t="s">
        <v>90</v>
      </c>
      <c r="C70" s="24" t="s">
        <v>16</v>
      </c>
      <c r="D70" s="30">
        <v>5</v>
      </c>
      <c r="E70" s="63">
        <v>2970</v>
      </c>
      <c r="F70" s="63">
        <v>14850</v>
      </c>
    </row>
    <row r="71" spans="1:6" ht="12.75">
      <c r="A71" s="27">
        <v>65</v>
      </c>
      <c r="B71" s="23" t="s">
        <v>91</v>
      </c>
      <c r="C71" s="24" t="s">
        <v>16</v>
      </c>
      <c r="D71" s="30">
        <v>100</v>
      </c>
      <c r="E71" s="63">
        <v>77</v>
      </c>
      <c r="F71" s="63">
        <v>7700</v>
      </c>
    </row>
    <row r="72" spans="1:6" ht="12.75">
      <c r="A72" s="27">
        <v>66</v>
      </c>
      <c r="B72" s="23" t="s">
        <v>92</v>
      </c>
      <c r="C72" s="24" t="s">
        <v>16</v>
      </c>
      <c r="D72" s="30">
        <v>20</v>
      </c>
      <c r="E72" s="63">
        <v>3300</v>
      </c>
      <c r="F72" s="63">
        <v>66000</v>
      </c>
    </row>
    <row r="73" spans="1:6" ht="12.75">
      <c r="A73" s="27">
        <v>67</v>
      </c>
      <c r="B73" s="23" t="s">
        <v>94</v>
      </c>
      <c r="C73" s="24" t="s">
        <v>16</v>
      </c>
      <c r="D73" s="30">
        <v>50</v>
      </c>
      <c r="E73" s="63">
        <v>11</v>
      </c>
      <c r="F73" s="63">
        <v>550</v>
      </c>
    </row>
    <row r="74" spans="1:6" ht="12.75">
      <c r="A74" s="27">
        <v>68</v>
      </c>
      <c r="B74" s="23" t="s">
        <v>95</v>
      </c>
      <c r="C74" s="24" t="s">
        <v>16</v>
      </c>
      <c r="D74" s="30">
        <v>50</v>
      </c>
      <c r="E74" s="63">
        <v>19</v>
      </c>
      <c r="F74" s="63">
        <v>950</v>
      </c>
    </row>
    <row r="75" spans="1:6" ht="12.75">
      <c r="A75" s="27">
        <v>69</v>
      </c>
      <c r="B75" s="23" t="s">
        <v>96</v>
      </c>
      <c r="C75" s="24" t="s">
        <v>16</v>
      </c>
      <c r="D75" s="30">
        <v>50</v>
      </c>
      <c r="E75" s="63">
        <v>31</v>
      </c>
      <c r="F75" s="63">
        <v>1550</v>
      </c>
    </row>
    <row r="76" spans="1:6" ht="12.75">
      <c r="A76" s="27">
        <v>70</v>
      </c>
      <c r="B76" s="23" t="s">
        <v>97</v>
      </c>
      <c r="C76" s="24" t="s">
        <v>16</v>
      </c>
      <c r="D76" s="30">
        <v>50</v>
      </c>
      <c r="E76" s="63">
        <v>27</v>
      </c>
      <c r="F76" s="63">
        <v>1350</v>
      </c>
    </row>
    <row r="77" spans="1:6" ht="12.75">
      <c r="A77" s="27">
        <v>71</v>
      </c>
      <c r="B77" s="23" t="s">
        <v>98</v>
      </c>
      <c r="C77" s="24" t="s">
        <v>16</v>
      </c>
      <c r="D77" s="30">
        <v>50</v>
      </c>
      <c r="E77" s="63">
        <v>53</v>
      </c>
      <c r="F77" s="63">
        <v>2650</v>
      </c>
    </row>
    <row r="78" spans="1:6" ht="12.75">
      <c r="A78" s="27">
        <v>72</v>
      </c>
      <c r="B78" s="23" t="s">
        <v>99</v>
      </c>
      <c r="C78" s="24" t="s">
        <v>16</v>
      </c>
      <c r="D78" s="30">
        <v>50</v>
      </c>
      <c r="E78" s="63">
        <v>67</v>
      </c>
      <c r="F78" s="63">
        <v>3350</v>
      </c>
    </row>
    <row r="79" spans="1:6" ht="12.75">
      <c r="A79" s="27">
        <v>73</v>
      </c>
      <c r="B79" s="23" t="s">
        <v>100</v>
      </c>
      <c r="C79" s="24" t="s">
        <v>16</v>
      </c>
      <c r="D79" s="30">
        <v>20</v>
      </c>
      <c r="E79" s="63">
        <v>97</v>
      </c>
      <c r="F79" s="63">
        <v>1940</v>
      </c>
    </row>
    <row r="80" spans="1:6" ht="12.75">
      <c r="A80" s="27">
        <v>74</v>
      </c>
      <c r="B80" s="23" t="s">
        <v>101</v>
      </c>
      <c r="C80" s="24" t="s">
        <v>16</v>
      </c>
      <c r="D80" s="30">
        <v>2000</v>
      </c>
      <c r="E80" s="63">
        <v>13</v>
      </c>
      <c r="F80" s="63">
        <v>26000</v>
      </c>
    </row>
    <row r="81" spans="1:6" ht="12.75">
      <c r="A81" s="27">
        <v>75</v>
      </c>
      <c r="B81" s="23" t="s">
        <v>102</v>
      </c>
      <c r="C81" s="24" t="s">
        <v>16</v>
      </c>
      <c r="D81" s="30">
        <v>500</v>
      </c>
      <c r="E81" s="63">
        <v>18.7</v>
      </c>
      <c r="F81" s="63">
        <v>9350</v>
      </c>
    </row>
    <row r="82" spans="1:6" ht="12.75">
      <c r="A82" s="27">
        <v>76</v>
      </c>
      <c r="B82" s="23" t="s">
        <v>103</v>
      </c>
      <c r="C82" s="24" t="s">
        <v>16</v>
      </c>
      <c r="D82" s="30">
        <v>200</v>
      </c>
      <c r="E82" s="63">
        <v>19</v>
      </c>
      <c r="F82" s="63">
        <v>3800</v>
      </c>
    </row>
    <row r="83" spans="1:6" ht="12.75">
      <c r="A83" s="27">
        <v>77</v>
      </c>
      <c r="B83" s="23" t="s">
        <v>104</v>
      </c>
      <c r="C83" s="24" t="s">
        <v>16</v>
      </c>
      <c r="D83" s="30">
        <v>1</v>
      </c>
      <c r="E83" s="63">
        <v>12700</v>
      </c>
      <c r="F83" s="63">
        <v>12700</v>
      </c>
    </row>
    <row r="84" spans="1:6" ht="12.75">
      <c r="A84" s="27">
        <v>78</v>
      </c>
      <c r="B84" s="23" t="s">
        <v>105</v>
      </c>
      <c r="C84" s="24" t="s">
        <v>16</v>
      </c>
      <c r="D84" s="30">
        <v>1</v>
      </c>
      <c r="E84" s="63">
        <v>23500</v>
      </c>
      <c r="F84" s="63">
        <v>23500</v>
      </c>
    </row>
    <row r="85" spans="1:6" ht="12.75">
      <c r="A85" s="27">
        <v>79</v>
      </c>
      <c r="B85" s="23" t="s">
        <v>93</v>
      </c>
      <c r="C85" s="24" t="s">
        <v>16</v>
      </c>
      <c r="D85" s="30">
        <v>20</v>
      </c>
      <c r="E85" s="63">
        <v>3300</v>
      </c>
      <c r="F85" s="63">
        <v>66000</v>
      </c>
    </row>
    <row r="86" spans="1:6" ht="12.75">
      <c r="A86" s="27">
        <v>79</v>
      </c>
      <c r="B86" s="23" t="s">
        <v>107</v>
      </c>
      <c r="C86" s="24" t="s">
        <v>108</v>
      </c>
      <c r="D86" s="25">
        <v>3</v>
      </c>
      <c r="E86" s="63">
        <v>7700</v>
      </c>
      <c r="F86" s="63">
        <v>23100</v>
      </c>
    </row>
    <row r="87" spans="1:6" ht="14.25">
      <c r="A87" s="14" t="s">
        <v>39</v>
      </c>
      <c r="B87" s="23"/>
      <c r="C87" s="24"/>
      <c r="D87" s="25"/>
      <c r="E87" s="64"/>
      <c r="F87" s="63"/>
    </row>
    <row r="88" spans="1:6" ht="15.75">
      <c r="A88" s="14" t="s">
        <v>39</v>
      </c>
      <c r="B88" s="28" t="s">
        <v>106</v>
      </c>
      <c r="C88" s="24"/>
      <c r="D88" s="25"/>
      <c r="E88" s="60">
        <f>SUM(E7:E87)</f>
        <v>425541.7</v>
      </c>
      <c r="F88" s="60">
        <f>SUM(F7:F87)</f>
        <v>2533260</v>
      </c>
    </row>
    <row r="89" spans="1:6" ht="14.25">
      <c r="A89" s="14" t="s">
        <v>39</v>
      </c>
      <c r="B89" s="23"/>
      <c r="C89" s="24"/>
      <c r="D89" s="25"/>
      <c r="E89" s="63"/>
      <c r="F89" s="63"/>
    </row>
    <row r="90" spans="1:6" ht="14.25">
      <c r="A90" s="14" t="s">
        <v>39</v>
      </c>
      <c r="B90" s="23"/>
      <c r="C90" s="24"/>
      <c r="D90" s="25"/>
      <c r="E90" s="63"/>
      <c r="F90" s="63"/>
    </row>
    <row r="91" spans="1:2" ht="14.25">
      <c r="A91" s="11"/>
      <c r="B91" s="8"/>
    </row>
  </sheetData>
  <sheetProtection/>
  <printOptions/>
  <pageMargins left="0.16" right="0.13" top="0.5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:F4"/>
    </sheetView>
  </sheetViews>
  <sheetFormatPr defaultColWidth="9.00390625" defaultRowHeight="12.75"/>
  <cols>
    <col min="1" max="1" width="4.00390625" style="0" customWidth="1"/>
    <col min="2" max="2" width="31.375" style="0" customWidth="1"/>
    <col min="3" max="3" width="10.125" style="0" customWidth="1"/>
    <col min="4" max="4" width="12.125" style="0" bestFit="1" customWidth="1"/>
    <col min="5" max="5" width="18.125" style="0" customWidth="1"/>
    <col min="6" max="6" width="17.75390625" style="0" customWidth="1"/>
    <col min="8" max="8" width="12.875" style="0" hidden="1" customWidth="1"/>
    <col min="9" max="10" width="0" style="0" hidden="1" customWidth="1"/>
  </cols>
  <sheetData>
    <row r="1" ht="18">
      <c r="B1" s="1" t="s">
        <v>109</v>
      </c>
    </row>
    <row r="2" spans="1:4" ht="25.5" customHeight="1">
      <c r="A2" s="1" t="s">
        <v>110</v>
      </c>
      <c r="D2" s="1" t="s">
        <v>111</v>
      </c>
    </row>
    <row r="4" ht="15">
      <c r="B4" s="2" t="s">
        <v>112</v>
      </c>
    </row>
    <row r="6" spans="1:8" ht="27" customHeight="1">
      <c r="A6" s="4" t="s">
        <v>0</v>
      </c>
      <c r="B6" s="3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2"/>
      <c r="H6" s="2"/>
    </row>
    <row r="7" spans="1:10" ht="15" customHeight="1">
      <c r="A7" s="6">
        <v>1</v>
      </c>
      <c r="B7" s="31" t="s">
        <v>113</v>
      </c>
      <c r="C7" s="32" t="s">
        <v>114</v>
      </c>
      <c r="D7" s="33">
        <v>20</v>
      </c>
      <c r="E7" s="56">
        <v>5300</v>
      </c>
      <c r="F7" s="56">
        <v>106000</v>
      </c>
      <c r="H7">
        <v>1.18</v>
      </c>
      <c r="I7" s="15" t="s">
        <v>8</v>
      </c>
      <c r="J7">
        <v>11970</v>
      </c>
    </row>
    <row r="8" spans="1:10" ht="15" customHeight="1">
      <c r="A8" s="6">
        <v>2</v>
      </c>
      <c r="B8" s="31" t="s">
        <v>115</v>
      </c>
      <c r="C8" s="32" t="s">
        <v>114</v>
      </c>
      <c r="D8" s="33">
        <v>2</v>
      </c>
      <c r="E8" s="56">
        <v>63070</v>
      </c>
      <c r="F8" s="56">
        <v>126140</v>
      </c>
      <c r="H8">
        <v>1.18</v>
      </c>
      <c r="I8" s="15" t="s">
        <v>9</v>
      </c>
      <c r="J8">
        <v>5740</v>
      </c>
    </row>
    <row r="9" spans="1:10" ht="15" customHeight="1">
      <c r="A9" s="6">
        <v>3</v>
      </c>
      <c r="B9" s="31" t="s">
        <v>116</v>
      </c>
      <c r="C9" s="32" t="s">
        <v>114</v>
      </c>
      <c r="D9" s="33">
        <v>16</v>
      </c>
      <c r="E9" s="56">
        <v>2700</v>
      </c>
      <c r="F9" s="56">
        <v>43200</v>
      </c>
      <c r="H9">
        <v>1.18</v>
      </c>
      <c r="I9" s="15" t="s">
        <v>10</v>
      </c>
      <c r="J9">
        <v>157.2</v>
      </c>
    </row>
    <row r="10" spans="1:10" ht="15" customHeight="1">
      <c r="A10" s="6">
        <v>4</v>
      </c>
      <c r="B10" s="31" t="s">
        <v>117</v>
      </c>
      <c r="C10" s="32" t="s">
        <v>114</v>
      </c>
      <c r="D10" s="33">
        <v>2</v>
      </c>
      <c r="E10" s="56">
        <v>63700</v>
      </c>
      <c r="F10" s="56">
        <v>127400</v>
      </c>
      <c r="H10">
        <v>1.18</v>
      </c>
      <c r="I10" s="15" t="s">
        <v>9</v>
      </c>
      <c r="J10">
        <v>42</v>
      </c>
    </row>
    <row r="11" spans="1:8" ht="15" customHeight="1">
      <c r="A11" s="6">
        <v>5</v>
      </c>
      <c r="B11" s="34" t="s">
        <v>118</v>
      </c>
      <c r="C11" s="32" t="s">
        <v>114</v>
      </c>
      <c r="D11" s="33">
        <v>2</v>
      </c>
      <c r="E11" s="57">
        <v>47100</v>
      </c>
      <c r="F11" s="56">
        <v>94200</v>
      </c>
      <c r="H11" s="7"/>
    </row>
    <row r="12" spans="1:8" ht="15" customHeight="1">
      <c r="A12" s="6">
        <v>6</v>
      </c>
      <c r="B12" s="34" t="s">
        <v>119</v>
      </c>
      <c r="C12" s="32" t="s">
        <v>114</v>
      </c>
      <c r="D12" s="33">
        <v>2</v>
      </c>
      <c r="E12" s="57">
        <v>51300</v>
      </c>
      <c r="F12" s="56">
        <v>102600</v>
      </c>
      <c r="H12" s="7"/>
    </row>
    <row r="13" spans="1:9" ht="15" customHeight="1">
      <c r="A13" s="6">
        <v>7</v>
      </c>
      <c r="B13" s="34" t="s">
        <v>120</v>
      </c>
      <c r="C13" s="32" t="s">
        <v>114</v>
      </c>
      <c r="D13" s="33">
        <v>2</v>
      </c>
      <c r="E13" s="57">
        <v>29300</v>
      </c>
      <c r="F13" s="56">
        <v>58600</v>
      </c>
      <c r="H13" s="7"/>
      <c r="I13" s="7">
        <v>0.18</v>
      </c>
    </row>
    <row r="14" spans="1:8" ht="15" customHeight="1">
      <c r="A14" s="6">
        <v>8</v>
      </c>
      <c r="B14" s="34" t="s">
        <v>121</v>
      </c>
      <c r="C14" s="32" t="s">
        <v>114</v>
      </c>
      <c r="D14" s="33">
        <v>15</v>
      </c>
      <c r="E14" s="57">
        <v>43087</v>
      </c>
      <c r="F14" s="56">
        <v>646305</v>
      </c>
      <c r="H14" s="7"/>
    </row>
    <row r="15" spans="1:6" ht="15" customHeight="1">
      <c r="A15" s="6">
        <v>9</v>
      </c>
      <c r="B15" s="34" t="s">
        <v>122</v>
      </c>
      <c r="C15" s="32" t="s">
        <v>114</v>
      </c>
      <c r="D15" s="35">
        <v>8</v>
      </c>
      <c r="E15" s="58">
        <v>39750</v>
      </c>
      <c r="F15" s="58">
        <v>318000</v>
      </c>
    </row>
    <row r="16" spans="1:6" ht="15" customHeight="1">
      <c r="A16" s="6">
        <v>10</v>
      </c>
      <c r="B16" s="34" t="s">
        <v>123</v>
      </c>
      <c r="C16" s="32" t="s">
        <v>114</v>
      </c>
      <c r="D16" s="35">
        <v>6</v>
      </c>
      <c r="E16" s="58">
        <v>52030</v>
      </c>
      <c r="F16" s="58">
        <v>312180</v>
      </c>
    </row>
    <row r="17" spans="1:6" ht="12.75">
      <c r="A17" s="6">
        <v>11</v>
      </c>
      <c r="B17" s="34" t="s">
        <v>124</v>
      </c>
      <c r="C17" s="32" t="s">
        <v>125</v>
      </c>
      <c r="D17" s="35">
        <v>330</v>
      </c>
      <c r="E17" s="58">
        <v>310</v>
      </c>
      <c r="F17" s="58">
        <v>102300</v>
      </c>
    </row>
    <row r="18" spans="1:6" ht="12.75">
      <c r="A18" s="6">
        <v>12</v>
      </c>
      <c r="B18" s="34" t="s">
        <v>126</v>
      </c>
      <c r="C18" s="32" t="s">
        <v>114</v>
      </c>
      <c r="D18" s="35">
        <v>16</v>
      </c>
      <c r="E18" s="58">
        <v>157700</v>
      </c>
      <c r="F18" s="58">
        <v>2523200</v>
      </c>
    </row>
    <row r="19" spans="1:6" ht="12.75">
      <c r="A19" s="6"/>
      <c r="B19" s="36"/>
      <c r="C19" s="32"/>
      <c r="D19" s="6"/>
      <c r="E19" s="59"/>
      <c r="F19" s="59"/>
    </row>
    <row r="20" spans="1:6" ht="15.75">
      <c r="A20" s="6"/>
      <c r="B20" s="37" t="s">
        <v>127</v>
      </c>
      <c r="C20" s="32"/>
      <c r="D20" s="6"/>
      <c r="E20" s="60">
        <f>SUM(E7:E19)</f>
        <v>555347</v>
      </c>
      <c r="F20" s="60">
        <f>SUM(F7:F19)</f>
        <v>4560125</v>
      </c>
    </row>
    <row r="21" ht="12.75">
      <c r="B21" s="8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26" sqref="I26"/>
    </sheetView>
  </sheetViews>
  <sheetFormatPr defaultColWidth="11.625" defaultRowHeight="12.75"/>
  <cols>
    <col min="1" max="1" width="3.375" style="38" customWidth="1"/>
    <col min="2" max="2" width="22.125" style="38" customWidth="1"/>
    <col min="3" max="3" width="23.125" style="38" customWidth="1"/>
    <col min="4" max="4" width="10.625" style="38" customWidth="1"/>
    <col min="5" max="5" width="11.125" style="38" customWidth="1"/>
    <col min="6" max="6" width="13.375" style="38" customWidth="1"/>
    <col min="7" max="7" width="15.75390625" style="38" customWidth="1"/>
  </cols>
  <sheetData>
    <row r="1" spans="2:7" ht="15" customHeight="1">
      <c r="B1" s="39" t="s">
        <v>129</v>
      </c>
      <c r="C1" s="39"/>
      <c r="D1" s="39"/>
      <c r="E1" s="39"/>
      <c r="F1" s="39"/>
      <c r="G1" s="39"/>
    </row>
    <row r="2" spans="2:7" ht="15" customHeight="1">
      <c r="B2" s="65"/>
      <c r="C2" s="65"/>
      <c r="D2" s="65"/>
      <c r="E2" s="65"/>
      <c r="F2" s="65"/>
      <c r="G2" s="65"/>
    </row>
    <row r="3" spans="1:7" ht="12.75">
      <c r="A3" s="40"/>
      <c r="B3" s="41" t="s">
        <v>130</v>
      </c>
      <c r="C3" s="41"/>
      <c r="D3" s="41"/>
      <c r="E3" s="41"/>
      <c r="F3" s="41"/>
      <c r="G3" s="41"/>
    </row>
    <row r="4" spans="1:7" ht="12.75">
      <c r="A4" s="40"/>
      <c r="B4" s="42"/>
      <c r="C4" s="42"/>
      <c r="D4" s="42"/>
      <c r="E4" s="42"/>
      <c r="F4" s="42"/>
      <c r="G4" s="42"/>
    </row>
    <row r="5" spans="1:7" ht="12.75">
      <c r="A5" s="40"/>
      <c r="B5" s="42"/>
      <c r="C5" s="42"/>
      <c r="D5" s="42"/>
      <c r="E5" s="42"/>
      <c r="F5" s="42"/>
      <c r="G5" s="42"/>
    </row>
    <row r="6" spans="1:7" ht="48" customHeight="1">
      <c r="A6" s="43" t="s">
        <v>131</v>
      </c>
      <c r="B6" s="44" t="s">
        <v>132</v>
      </c>
      <c r="C6" s="44"/>
      <c r="D6" s="45" t="s">
        <v>133</v>
      </c>
      <c r="E6" s="46" t="s">
        <v>134</v>
      </c>
      <c r="F6" s="46" t="s">
        <v>135</v>
      </c>
      <c r="G6" s="46" t="s">
        <v>136</v>
      </c>
    </row>
    <row r="7" spans="1:7" ht="23.25" customHeight="1">
      <c r="A7" s="43">
        <v>1</v>
      </c>
      <c r="B7" s="47" t="s">
        <v>137</v>
      </c>
      <c r="C7" s="47"/>
      <c r="D7" s="48" t="s">
        <v>138</v>
      </c>
      <c r="E7" s="49">
        <v>2000</v>
      </c>
      <c r="F7" s="50">
        <v>66.9</v>
      </c>
      <c r="G7" s="50">
        <f aca="true" t="shared" si="0" ref="G7:G28">E7*F7</f>
        <v>133800</v>
      </c>
    </row>
    <row r="8" spans="1:7" ht="15" customHeight="1">
      <c r="A8" s="43">
        <v>2</v>
      </c>
      <c r="B8" s="47" t="s">
        <v>139</v>
      </c>
      <c r="C8" s="47"/>
      <c r="D8" s="48" t="s">
        <v>138</v>
      </c>
      <c r="E8" s="49">
        <v>2000</v>
      </c>
      <c r="F8" s="50">
        <v>62.21</v>
      </c>
      <c r="G8" s="50">
        <f t="shared" si="0"/>
        <v>124420</v>
      </c>
    </row>
    <row r="9" spans="1:7" ht="15" customHeight="1">
      <c r="A9" s="43">
        <v>3</v>
      </c>
      <c r="B9" s="47" t="s">
        <v>140</v>
      </c>
      <c r="C9" s="47"/>
      <c r="D9" s="48" t="s">
        <v>141</v>
      </c>
      <c r="E9" s="49">
        <v>5</v>
      </c>
      <c r="F9" s="50">
        <v>42478</v>
      </c>
      <c r="G9" s="50">
        <f>E9*F9</f>
        <v>212390</v>
      </c>
    </row>
    <row r="10" spans="1:7" ht="15" customHeight="1">
      <c r="A10" s="43">
        <v>4</v>
      </c>
      <c r="B10" s="47" t="s">
        <v>142</v>
      </c>
      <c r="C10" s="47"/>
      <c r="D10" s="48" t="s">
        <v>141</v>
      </c>
      <c r="E10" s="49">
        <v>5.004</v>
      </c>
      <c r="F10" s="50">
        <v>42478</v>
      </c>
      <c r="G10" s="50">
        <f>E10*F10</f>
        <v>212559.91199999998</v>
      </c>
    </row>
    <row r="11" spans="1:7" ht="13.5" customHeight="1">
      <c r="A11" s="43">
        <v>5</v>
      </c>
      <c r="B11" s="44" t="s">
        <v>143</v>
      </c>
      <c r="C11" s="44"/>
      <c r="D11" s="45" t="s">
        <v>141</v>
      </c>
      <c r="E11" s="46">
        <v>20.01</v>
      </c>
      <c r="F11" s="51">
        <v>42295</v>
      </c>
      <c r="G11" s="51">
        <f t="shared" si="0"/>
        <v>846322.9500000001</v>
      </c>
    </row>
    <row r="12" spans="1:7" ht="13.5" customHeight="1">
      <c r="A12" s="43">
        <v>6</v>
      </c>
      <c r="B12" s="44" t="s">
        <v>144</v>
      </c>
      <c r="C12" s="44"/>
      <c r="D12" s="45" t="s">
        <v>141</v>
      </c>
      <c r="E12" s="46">
        <v>10.062</v>
      </c>
      <c r="F12" s="51">
        <v>42295</v>
      </c>
      <c r="G12" s="51">
        <f t="shared" si="0"/>
        <v>425572.29</v>
      </c>
    </row>
    <row r="13" spans="1:7" ht="15" customHeight="1">
      <c r="A13" s="43">
        <v>7</v>
      </c>
      <c r="B13" s="44" t="s">
        <v>145</v>
      </c>
      <c r="C13" s="44"/>
      <c r="D13" s="45" t="s">
        <v>141</v>
      </c>
      <c r="E13" s="46">
        <v>10.08</v>
      </c>
      <c r="F13" s="51">
        <v>42295</v>
      </c>
      <c r="G13" s="51">
        <f t="shared" si="0"/>
        <v>426333.6</v>
      </c>
    </row>
    <row r="14" spans="1:7" ht="15" customHeight="1">
      <c r="A14" s="43">
        <v>8</v>
      </c>
      <c r="B14" s="44" t="s">
        <v>146</v>
      </c>
      <c r="C14" s="44"/>
      <c r="D14" s="45" t="s">
        <v>141</v>
      </c>
      <c r="E14" s="46">
        <v>20.009</v>
      </c>
      <c r="F14" s="51">
        <v>42295</v>
      </c>
      <c r="G14" s="51">
        <f t="shared" si="0"/>
        <v>846280.655</v>
      </c>
    </row>
    <row r="15" spans="1:7" ht="15" customHeight="1">
      <c r="A15" s="43">
        <v>9</v>
      </c>
      <c r="B15" s="44" t="s">
        <v>147</v>
      </c>
      <c r="C15" s="44"/>
      <c r="D15" s="45" t="s">
        <v>141</v>
      </c>
      <c r="E15" s="46">
        <v>20.097</v>
      </c>
      <c r="F15" s="51">
        <v>42295</v>
      </c>
      <c r="G15" s="51">
        <f t="shared" si="0"/>
        <v>850002.6150000001</v>
      </c>
    </row>
    <row r="16" spans="1:7" ht="15" customHeight="1">
      <c r="A16" s="43">
        <v>10</v>
      </c>
      <c r="B16" s="44" t="s">
        <v>148</v>
      </c>
      <c r="C16" s="44"/>
      <c r="D16" s="45" t="s">
        <v>114</v>
      </c>
      <c r="E16" s="46">
        <v>100</v>
      </c>
      <c r="F16" s="51">
        <v>123.42</v>
      </c>
      <c r="G16" s="51">
        <f t="shared" si="0"/>
        <v>12342</v>
      </c>
    </row>
    <row r="17" spans="1:7" ht="15" customHeight="1">
      <c r="A17" s="43">
        <v>11</v>
      </c>
      <c r="B17" s="44" t="s">
        <v>149</v>
      </c>
      <c r="C17" s="44"/>
      <c r="D17" s="45" t="s">
        <v>114</v>
      </c>
      <c r="E17" s="46">
        <v>100</v>
      </c>
      <c r="F17" s="51">
        <v>212.36</v>
      </c>
      <c r="G17" s="51">
        <f t="shared" si="0"/>
        <v>21236</v>
      </c>
    </row>
    <row r="18" spans="1:7" ht="15" customHeight="1">
      <c r="A18" s="43">
        <v>12</v>
      </c>
      <c r="B18" s="44" t="s">
        <v>150</v>
      </c>
      <c r="C18" s="44"/>
      <c r="D18" s="45" t="s">
        <v>114</v>
      </c>
      <c r="E18" s="46">
        <v>100</v>
      </c>
      <c r="F18" s="51">
        <v>350.3</v>
      </c>
      <c r="G18" s="51">
        <f t="shared" si="0"/>
        <v>35030</v>
      </c>
    </row>
    <row r="19" spans="1:7" ht="15" customHeight="1">
      <c r="A19" s="43">
        <v>13</v>
      </c>
      <c r="B19" s="44" t="s">
        <v>151</v>
      </c>
      <c r="C19" s="44"/>
      <c r="D19" s="45" t="s">
        <v>114</v>
      </c>
      <c r="E19" s="46">
        <v>100</v>
      </c>
      <c r="F19" s="51">
        <v>156.09</v>
      </c>
      <c r="G19" s="51">
        <f t="shared" si="0"/>
        <v>15609</v>
      </c>
    </row>
    <row r="20" spans="1:7" ht="35.25" customHeight="1">
      <c r="A20" s="43">
        <v>14</v>
      </c>
      <c r="B20" s="44" t="s">
        <v>152</v>
      </c>
      <c r="C20" s="44"/>
      <c r="D20" s="45" t="s">
        <v>114</v>
      </c>
      <c r="E20" s="46">
        <v>30</v>
      </c>
      <c r="F20" s="51">
        <v>8625</v>
      </c>
      <c r="G20" s="51">
        <f t="shared" si="0"/>
        <v>258750</v>
      </c>
    </row>
    <row r="21" spans="1:7" ht="39" customHeight="1">
      <c r="A21" s="43">
        <v>15</v>
      </c>
      <c r="B21" s="44" t="s">
        <v>153</v>
      </c>
      <c r="C21" s="44"/>
      <c r="D21" s="45" t="s">
        <v>114</v>
      </c>
      <c r="E21" s="46">
        <v>100</v>
      </c>
      <c r="F21" s="51">
        <v>4048</v>
      </c>
      <c r="G21" s="51">
        <f t="shared" si="0"/>
        <v>404800</v>
      </c>
    </row>
    <row r="22" spans="1:7" ht="41.25" customHeight="1">
      <c r="A22" s="43">
        <v>16</v>
      </c>
      <c r="B22" s="44" t="s">
        <v>154</v>
      </c>
      <c r="C22" s="44"/>
      <c r="D22" s="45" t="s">
        <v>114</v>
      </c>
      <c r="E22" s="46">
        <v>100</v>
      </c>
      <c r="F22" s="51">
        <v>1725</v>
      </c>
      <c r="G22" s="51">
        <f t="shared" si="0"/>
        <v>172500</v>
      </c>
    </row>
    <row r="23" spans="1:7" ht="39" customHeight="1">
      <c r="A23" s="43">
        <v>17</v>
      </c>
      <c r="B23" s="44" t="s">
        <v>155</v>
      </c>
      <c r="C23" s="44"/>
      <c r="D23" s="45" t="s">
        <v>114</v>
      </c>
      <c r="E23" s="46">
        <v>100</v>
      </c>
      <c r="F23" s="51">
        <v>2932.5</v>
      </c>
      <c r="G23" s="51">
        <f t="shared" si="0"/>
        <v>293250</v>
      </c>
    </row>
    <row r="24" spans="1:7" ht="48.75" customHeight="1">
      <c r="A24" s="43">
        <v>18</v>
      </c>
      <c r="B24" s="44" t="s">
        <v>156</v>
      </c>
      <c r="C24" s="44"/>
      <c r="D24" s="45" t="s">
        <v>114</v>
      </c>
      <c r="E24" s="46">
        <v>50</v>
      </c>
      <c r="F24" s="51">
        <v>402.5</v>
      </c>
      <c r="G24" s="51">
        <f t="shared" si="0"/>
        <v>20125</v>
      </c>
    </row>
    <row r="25" spans="1:7" ht="48.75" customHeight="1">
      <c r="A25" s="43">
        <v>19</v>
      </c>
      <c r="B25" s="44" t="s">
        <v>157</v>
      </c>
      <c r="C25" s="44"/>
      <c r="D25" s="45" t="s">
        <v>114</v>
      </c>
      <c r="E25" s="46">
        <v>30</v>
      </c>
      <c r="F25" s="51">
        <v>304.75</v>
      </c>
      <c r="G25" s="51">
        <f t="shared" si="0"/>
        <v>9142.5</v>
      </c>
    </row>
    <row r="26" spans="1:7" ht="49.5" customHeight="1">
      <c r="A26" s="43">
        <v>20</v>
      </c>
      <c r="B26" s="44" t="s">
        <v>158</v>
      </c>
      <c r="C26" s="44"/>
      <c r="D26" s="45" t="s">
        <v>114</v>
      </c>
      <c r="E26" s="46">
        <v>50</v>
      </c>
      <c r="F26" s="51">
        <v>242.82</v>
      </c>
      <c r="G26" s="51">
        <f t="shared" si="0"/>
        <v>12141</v>
      </c>
    </row>
    <row r="27" spans="1:7" ht="49.5" customHeight="1">
      <c r="A27" s="43">
        <v>21</v>
      </c>
      <c r="B27" s="44" t="s">
        <v>159</v>
      </c>
      <c r="C27" s="44"/>
      <c r="D27" s="45" t="s">
        <v>114</v>
      </c>
      <c r="E27" s="46">
        <v>50</v>
      </c>
      <c r="F27" s="51">
        <v>157.32</v>
      </c>
      <c r="G27" s="51">
        <f t="shared" si="0"/>
        <v>7866</v>
      </c>
    </row>
    <row r="28" spans="1:7" ht="51" customHeight="1">
      <c r="A28" s="43">
        <v>22</v>
      </c>
      <c r="B28" s="44" t="s">
        <v>160</v>
      </c>
      <c r="C28" s="44"/>
      <c r="D28" s="45" t="s">
        <v>114</v>
      </c>
      <c r="E28" s="46">
        <v>50</v>
      </c>
      <c r="F28" s="51">
        <v>108.1</v>
      </c>
      <c r="G28" s="51">
        <f t="shared" si="0"/>
        <v>5405</v>
      </c>
    </row>
    <row r="29" spans="1:7" ht="24.75" customHeight="1">
      <c r="A29" s="52"/>
      <c r="B29" s="53" t="s">
        <v>127</v>
      </c>
      <c r="C29" s="54"/>
      <c r="D29" s="52"/>
      <c r="E29" s="52"/>
      <c r="F29" s="55">
        <f>SUM(F7:F28)</f>
        <v>315948.26999999996</v>
      </c>
      <c r="G29" s="55">
        <f>SUM(G7:G28)</f>
        <v>5345878.522000001</v>
      </c>
    </row>
  </sheetData>
  <sheetProtection/>
  <mergeCells count="26">
    <mergeCell ref="B28:C28"/>
    <mergeCell ref="B29:C29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1:G1"/>
    <mergeCell ref="B3:G3"/>
    <mergeCell ref="B6:C6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Жмуренко Вадим Иванович</cp:lastModifiedBy>
  <cp:lastPrinted>2011-12-05T01:30:45Z</cp:lastPrinted>
  <dcterms:created xsi:type="dcterms:W3CDTF">2002-07-24T08:57:16Z</dcterms:created>
  <dcterms:modified xsi:type="dcterms:W3CDTF">2011-12-30T02:03:46Z</dcterms:modified>
  <cp:category/>
  <cp:version/>
  <cp:contentType/>
  <cp:contentStatus/>
</cp:coreProperties>
</file>